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BCE687A-DC41-4DF9-90D8-5BB5FCF6B26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Яночка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" l="1"/>
  <c r="C20" i="2" s="1"/>
  <c r="C20" i="1" l="1"/>
  <c r="C17" i="1"/>
</calcChain>
</file>

<file path=xl/sharedStrings.xml><?xml version="1.0" encoding="utf-8"?>
<sst xmlns="http://schemas.openxmlformats.org/spreadsheetml/2006/main" count="42" uniqueCount="25">
  <si>
    <t>Видеокарта</t>
  </si>
  <si>
    <t>Процессор</t>
  </si>
  <si>
    <t>Охлаждение процессора</t>
  </si>
  <si>
    <t>Материнская плата</t>
  </si>
  <si>
    <t>Оперативная память</t>
  </si>
  <si>
    <t>SSD-накопитель</t>
  </si>
  <si>
    <t>Блок питания</t>
  </si>
  <si>
    <t>Корпус</t>
  </si>
  <si>
    <t>Видеокарта NVIDIA GeForce RTX 3060 MSI 12Gb (RTX 3060 VENTUS 2X 12G OC)</t>
  </si>
  <si>
    <t>Накопитель SSD 500Gb Samsung 980 (MZ-V8V500BW)</t>
  </si>
  <si>
    <t>Процессор Intel Core i5 - 12400F OEM</t>
  </si>
  <si>
    <t>Материнская плата Gigabyte B760M DS3H DDR4</t>
  </si>
  <si>
    <t>Монитор Xiaomi 27" G27i</t>
  </si>
  <si>
    <t>Оперативная память 16Gb DDR4 3200MHz Kingston Fury Renegade Black (KF432C16RB2K2/16) (2x8Gb KIT)</t>
  </si>
  <si>
    <t>Блок питания 750W DeepCool PL750D</t>
  </si>
  <si>
    <t>Корпус для компьютера Deepcool Matrexx 55 MESH, black</t>
  </si>
  <si>
    <t>Кулер ID-COOLING SE-214-XT Plus</t>
  </si>
  <si>
    <t>Доставка</t>
  </si>
  <si>
    <t>Монитор</t>
  </si>
  <si>
    <t>Итого</t>
  </si>
  <si>
    <t>Кулер ID-COOLING SE-224-XTS WHITE</t>
  </si>
  <si>
    <t>Оперативная память 32Gb DDR4 3200MHz Netac Shadow II (NTSWD4P32DP-32K) (2x16Gb KIT)</t>
  </si>
  <si>
    <t>Накопитель SSD 1Tb ADATA Legend 900 (SLEG-900-1TCS)</t>
  </si>
  <si>
    <t>Корпус 1STPLAYER TRILOBITE T7-P White</t>
  </si>
  <si>
    <t>Процессор AMD Ryzen 5 5600 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</si>
</sst>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1" fillId="0" borderId="0" xfId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gard.ru/product/452938/kuler-id-cooling-se-224-xts-white" TargetMode="External"/><Relationship Id="rId3" Type="http://schemas.openxmlformats.org/officeDocument/2006/relationships/hyperlink" Target="https://www.regard.ru/product/418665/processor-amd-ryzen-5-5600-oem" TargetMode="External"/><Relationship Id="rId7" Type="http://schemas.openxmlformats.org/officeDocument/2006/relationships/hyperlink" Target="https://www.regard.ru/product/664355/korpus-1stplayer-trilobite-t7-p-white" TargetMode="External"/><Relationship Id="rId2" Type="http://schemas.openxmlformats.org/officeDocument/2006/relationships/hyperlink" Target="https://www.regard.ru/product/37627/nakopitel-ssd-1tb-adata-legend-900-sleg-900-1tcs" TargetMode="External"/><Relationship Id="rId1" Type="http://schemas.openxmlformats.org/officeDocument/2006/relationships/hyperlink" Target="https://www.regard.ru/product/381515" TargetMode="External"/><Relationship Id="rId6" Type="http://schemas.openxmlformats.org/officeDocument/2006/relationships/hyperlink" Target="https://www.regard.ru/product/659579" TargetMode="External"/><Relationship Id="rId5" Type="http://schemas.openxmlformats.org/officeDocument/2006/relationships/hyperlink" Target="https://www.regard.ru/product/7418/operativnaia-pamiat-32gb-ddr4-3200mhz-netac-shadow-ii-ntswd4p32dp-32k-2x16gb-ki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regard.ru/product/465882" TargetMode="External"/><Relationship Id="rId9" Type="http://schemas.openxmlformats.org/officeDocument/2006/relationships/hyperlink" Target="https://www.regard.ru/product/65513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gard.ru/product/687393" TargetMode="External"/><Relationship Id="rId3" Type="http://schemas.openxmlformats.org/officeDocument/2006/relationships/hyperlink" Target="https://www.regard.ru/product/421881" TargetMode="External"/><Relationship Id="rId7" Type="http://schemas.openxmlformats.org/officeDocument/2006/relationships/hyperlink" Target="https://www.ozon.ru/product/1005101117/" TargetMode="External"/><Relationship Id="rId2" Type="http://schemas.openxmlformats.org/officeDocument/2006/relationships/hyperlink" Target="https://www.regard.ru/product/384719" TargetMode="External"/><Relationship Id="rId1" Type="http://schemas.openxmlformats.org/officeDocument/2006/relationships/hyperlink" Target="https://www.regard.ru/product/381515" TargetMode="External"/><Relationship Id="rId6" Type="http://schemas.openxmlformats.org/officeDocument/2006/relationships/hyperlink" Target="https://www.regard.ru/product/659579" TargetMode="External"/><Relationship Id="rId5" Type="http://schemas.openxmlformats.org/officeDocument/2006/relationships/hyperlink" Target="https://www.regard.ru/product/655582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regard.ru/product/465882" TargetMode="External"/><Relationship Id="rId9" Type="http://schemas.openxmlformats.org/officeDocument/2006/relationships/hyperlink" Target="https://www.regard.ru/product/655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33EE-5619-4074-A20F-0616C5A3BA04}">
  <dimension ref="A1:C20"/>
  <sheetViews>
    <sheetView tabSelected="1" workbookViewId="0">
      <selection activeCell="D3" sqref="D3"/>
    </sheetView>
  </sheetViews>
  <sheetFormatPr defaultRowHeight="15" x14ac:dyDescent="0.25"/>
  <cols>
    <col min="1" max="1" width="22.7109375" bestFit="1" customWidth="1"/>
    <col min="2" max="2" width="91.5703125" bestFit="1" customWidth="1"/>
    <col min="3" max="3" width="13.85546875" style="1" customWidth="1"/>
  </cols>
  <sheetData>
    <row r="1" spans="1:3" x14ac:dyDescent="0.25">
      <c r="A1" t="s">
        <v>0</v>
      </c>
      <c r="B1" s="2" t="s">
        <v>8</v>
      </c>
      <c r="C1" s="1">
        <v>34000</v>
      </c>
    </row>
    <row r="3" spans="1:3" x14ac:dyDescent="0.25">
      <c r="A3" t="s">
        <v>1</v>
      </c>
      <c r="B3" s="2" t="s">
        <v>24</v>
      </c>
      <c r="C3" s="1">
        <v>8860</v>
      </c>
    </row>
    <row r="5" spans="1:3" x14ac:dyDescent="0.25">
      <c r="A5" t="s">
        <v>2</v>
      </c>
      <c r="B5" s="2" t="s">
        <v>20</v>
      </c>
      <c r="C5" s="1">
        <v>2250</v>
      </c>
    </row>
    <row r="7" spans="1:3" x14ac:dyDescent="0.25">
      <c r="A7" t="s">
        <v>3</v>
      </c>
      <c r="B7" s="2" t="s">
        <v>11</v>
      </c>
      <c r="C7" s="1">
        <v>9960</v>
      </c>
    </row>
    <row r="9" spans="1:3" x14ac:dyDescent="0.25">
      <c r="A9" t="s">
        <v>4</v>
      </c>
      <c r="B9" s="2" t="s">
        <v>21</v>
      </c>
      <c r="C9" s="1">
        <v>5100</v>
      </c>
    </row>
    <row r="11" spans="1:3" x14ac:dyDescent="0.25">
      <c r="A11" t="s">
        <v>5</v>
      </c>
      <c r="B11" s="2" t="s">
        <v>22</v>
      </c>
      <c r="C11" s="1">
        <v>7000</v>
      </c>
    </row>
    <row r="13" spans="1:3" x14ac:dyDescent="0.25">
      <c r="A13" t="s">
        <v>6</v>
      </c>
      <c r="B13" s="2" t="s">
        <v>14</v>
      </c>
      <c r="C13" s="1">
        <v>7860</v>
      </c>
    </row>
    <row r="15" spans="1:3" x14ac:dyDescent="0.25">
      <c r="A15" t="s">
        <v>7</v>
      </c>
      <c r="B15" s="2" t="s">
        <v>23</v>
      </c>
      <c r="C15" s="1">
        <v>4980</v>
      </c>
    </row>
    <row r="16" spans="1:3" x14ac:dyDescent="0.25">
      <c r="A16" s="5" t="s">
        <v>17</v>
      </c>
      <c r="B16" s="5"/>
      <c r="C16" s="1">
        <v>720</v>
      </c>
    </row>
    <row r="17" spans="1:3" x14ac:dyDescent="0.25">
      <c r="B17" s="4" t="s">
        <v>19</v>
      </c>
      <c r="C17" s="1">
        <f>SUM(C1:C16)</f>
        <v>80730</v>
      </c>
    </row>
    <row r="19" spans="1:3" x14ac:dyDescent="0.25">
      <c r="A19" t="s">
        <v>18</v>
      </c>
      <c r="B19" s="2" t="s">
        <v>12</v>
      </c>
      <c r="C19" s="1">
        <v>13413</v>
      </c>
    </row>
    <row r="20" spans="1:3" x14ac:dyDescent="0.25">
      <c r="B20" s="4" t="s">
        <v>19</v>
      </c>
      <c r="C20" s="1">
        <f>SUM(C17,C19)</f>
        <v>94143</v>
      </c>
    </row>
  </sheetData>
  <mergeCells count="1">
    <mergeCell ref="A16:B16"/>
  </mergeCells>
  <hyperlinks>
    <hyperlink ref="B1" r:id="rId1" tooltip="Видеокарта NVIDIA GeForce RTX 3060 MSI 12Gb (RTX 3060 VENTUS 2X 12G OC)" display="https://www.regard.ru/product/381515" xr:uid="{81EE1159-DA87-41FA-AE23-38E43FE2B688}"/>
    <hyperlink ref="B11" r:id="rId2" tooltip="Накопитель SSD 500Gb Samsung 980 (MZ-V8V500BW)" xr:uid="{907C3951-BB3C-4743-AC2B-53E07A27C94C}"/>
    <hyperlink ref="B3" r:id="rId3" tooltip="Процессор Intel Core i5 - 12400F OEM" xr:uid="{DB82CF15-2F0D-4F1B-8643-8AE4F1DCC7FB}"/>
    <hyperlink ref="B7" r:id="rId4" tooltip="Материнская плата Gigabyte B760M DS3H DDR4" display="https://www.regard.ru/product/465882" xr:uid="{4250ECEC-7C75-41D9-85B4-7064643C5D3A}"/>
    <hyperlink ref="B9" r:id="rId5" tooltip="Оперативная память 16Gb DDR4 3200MHz Kingston Fury Renegade Black (KF432C16RB2K2/16) (2x8Gb KIT)" display="Оперативная память 16Gb DDR4 3200MHz Kingston Fury Renegade Black (KF432C16RB2K2/16) (2x8Gb KIT)" xr:uid="{2BE15F01-D2EB-4AB6-9CFD-8918C829ECDF}"/>
    <hyperlink ref="B13" r:id="rId6" tooltip="Блок питания 750W DeepCool PL750D" display="https://www.regard.ru/product/659579" xr:uid="{42ACE0D3-9DEE-4A01-B5DF-ED4503465D23}"/>
    <hyperlink ref="B15" r:id="rId7" display="https://www.regard.ru/product/664355/korpus-1stplayer-trilobite-t7-p-white" xr:uid="{1B837529-71E2-40D8-A1C6-F434277D1755}"/>
    <hyperlink ref="B5" r:id="rId8" tooltip="Кулер ID-COOLING SE-214-XT Plus" xr:uid="{B9256FDA-91B4-49D5-883E-B48166CA80BF}"/>
    <hyperlink ref="B19" r:id="rId9" tooltip="Монитор Xiaomi 27&quot; G27i" display="https://www.regard.ru/product/655136" xr:uid="{F0B28CF7-E545-4D64-B449-5753A47E4389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B9" sqref="B9"/>
    </sheetView>
  </sheetViews>
  <sheetFormatPr defaultRowHeight="15" x14ac:dyDescent="0.25"/>
  <cols>
    <col min="1" max="1" width="22.7109375" bestFit="1" customWidth="1"/>
    <col min="2" max="2" width="91.5703125" bestFit="1" customWidth="1"/>
    <col min="3" max="3" width="13.85546875" style="1" customWidth="1"/>
  </cols>
  <sheetData>
    <row r="1" spans="1:3" x14ac:dyDescent="0.25">
      <c r="A1" t="s">
        <v>0</v>
      </c>
      <c r="B1" s="2" t="s">
        <v>8</v>
      </c>
      <c r="C1" s="1">
        <v>32560</v>
      </c>
    </row>
    <row r="3" spans="1:3" x14ac:dyDescent="0.25">
      <c r="A3" t="s">
        <v>1</v>
      </c>
      <c r="B3" s="2" t="s">
        <v>10</v>
      </c>
      <c r="C3" s="1">
        <v>11860</v>
      </c>
    </row>
    <row r="5" spans="1:3" x14ac:dyDescent="0.25">
      <c r="A5" t="s">
        <v>2</v>
      </c>
      <c r="B5" s="2" t="s">
        <v>16</v>
      </c>
      <c r="C5" s="1">
        <v>2140</v>
      </c>
    </row>
    <row r="7" spans="1:3" x14ac:dyDescent="0.25">
      <c r="A7" t="s">
        <v>3</v>
      </c>
      <c r="B7" s="2" t="s">
        <v>11</v>
      </c>
      <c r="C7" s="1">
        <v>11010</v>
      </c>
    </row>
    <row r="9" spans="1:3" x14ac:dyDescent="0.25">
      <c r="A9" t="s">
        <v>4</v>
      </c>
      <c r="B9" s="2" t="s">
        <v>13</v>
      </c>
      <c r="C9" s="1">
        <v>5100</v>
      </c>
    </row>
    <row r="11" spans="1:3" x14ac:dyDescent="0.25">
      <c r="A11" t="s">
        <v>5</v>
      </c>
      <c r="B11" s="2" t="s">
        <v>9</v>
      </c>
      <c r="C11" s="1">
        <v>6180</v>
      </c>
    </row>
    <row r="13" spans="1:3" x14ac:dyDescent="0.25">
      <c r="A13" t="s">
        <v>6</v>
      </c>
      <c r="B13" s="2" t="s">
        <v>14</v>
      </c>
      <c r="C13" s="1">
        <v>6720</v>
      </c>
    </row>
    <row r="15" spans="1:3" x14ac:dyDescent="0.25">
      <c r="A15" t="s">
        <v>7</v>
      </c>
      <c r="B15" s="2" t="s">
        <v>15</v>
      </c>
      <c r="C15" s="1">
        <v>4768</v>
      </c>
    </row>
    <row r="16" spans="1:3" x14ac:dyDescent="0.25">
      <c r="A16" s="5" t="s">
        <v>17</v>
      </c>
      <c r="B16" s="5"/>
      <c r="C16" s="1">
        <v>720</v>
      </c>
    </row>
    <row r="17" spans="1:3" x14ac:dyDescent="0.25">
      <c r="B17" s="3" t="s">
        <v>19</v>
      </c>
      <c r="C17" s="1">
        <f>SUM(C1:C16)</f>
        <v>81058</v>
      </c>
    </row>
    <row r="19" spans="1:3" x14ac:dyDescent="0.25">
      <c r="A19" t="s">
        <v>18</v>
      </c>
      <c r="B19" s="2" t="s">
        <v>12</v>
      </c>
      <c r="C19" s="1">
        <v>13413</v>
      </c>
    </row>
    <row r="20" spans="1:3" x14ac:dyDescent="0.25">
      <c r="B20" s="3" t="s">
        <v>19</v>
      </c>
      <c r="C20" s="1">
        <f>SUM(C17,C19)</f>
        <v>94471</v>
      </c>
    </row>
  </sheetData>
  <mergeCells count="1">
    <mergeCell ref="A16:B16"/>
  </mergeCells>
  <hyperlinks>
    <hyperlink ref="B1" r:id="rId1" tooltip="Видеокарта NVIDIA GeForce RTX 3060 MSI 12Gb (RTX 3060 VENTUS 2X 12G OC)" display="https://www.regard.ru/product/381515" xr:uid="{791A28C8-E440-408C-AE09-BEAD7205E1F7}"/>
    <hyperlink ref="B11" r:id="rId2" tooltip="Накопитель SSD 500Gb Samsung 980 (MZ-V8V500BW)" display="https://www.regard.ru/product/384719" xr:uid="{96AB19FD-92EB-44CE-B6C7-C4B54B39CB1F}"/>
    <hyperlink ref="B3" r:id="rId3" tooltip="Процессор Intel Core i5 - 12400F OEM" display="https://www.regard.ru/product/421881" xr:uid="{0336163B-CCD7-4D3D-8830-359A9908C6C6}"/>
    <hyperlink ref="B7" r:id="rId4" tooltip="Материнская плата Gigabyte B760M DS3H DDR4" display="https://www.regard.ru/product/465882" xr:uid="{141FFE71-8CD5-49B3-B062-2C5DBD006FB7}"/>
    <hyperlink ref="B9" r:id="rId5" tooltip="Оперативная память 16Gb DDR4 3200MHz Kingston Fury Renegade Black (KF432C16RB2K2/16) (2x8Gb KIT)" display="https://www.regard.ru/product/655582" xr:uid="{529AA7CC-BDE0-4E5E-B849-2868696DD6C9}"/>
    <hyperlink ref="B13" r:id="rId6" tooltip="Блок питания 750W DeepCool PL750D" display="https://www.regard.ru/product/659579" xr:uid="{2F9EF2CF-99A2-4EE1-94A1-FA869FE044C4}"/>
    <hyperlink ref="B15" r:id="rId7" display="https://www.ozon.ru/product/1005101117/" xr:uid="{5411F9F4-D492-4B6A-9362-40C95833D4A1}"/>
    <hyperlink ref="B5" r:id="rId8" tooltip="Кулер ID-COOLING SE-214-XT Plus" display="https://www.regard.ru/product/687393" xr:uid="{880ED761-EB12-4F48-B517-7319F44E0E35}"/>
    <hyperlink ref="B19" r:id="rId9" tooltip="Монитор Xiaomi 27&quot; G27i" display="https://www.regard.ru/product/655136" xr:uid="{AB90CBF6-A0AD-482F-8E7F-A8DC04B964BE}"/>
  </hyperlinks>
  <pageMargins left="0.7" right="0.7" top="0.75" bottom="0.75" header="0.3" footer="0.3"/>
  <pageSetup paperSize="9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Яночка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Эльдар Аров</dc:creator>
  <cp:lastModifiedBy>Admin</cp:lastModifiedBy>
  <dcterms:created xsi:type="dcterms:W3CDTF">2015-06-05T18:19:34Z</dcterms:created>
  <dcterms:modified xsi:type="dcterms:W3CDTF">2025-04-06T12:18:50Z</dcterms:modified>
</cp:coreProperties>
</file>